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checkCompatibility="1"/>
  <mc:AlternateContent xmlns:mc="http://schemas.openxmlformats.org/markup-compatibility/2006">
    <mc:Choice Requires="x15">
      <x15ac:absPath xmlns:x15ac="http://schemas.microsoft.com/office/spreadsheetml/2010/11/ac" url="/Users/Paul/Documents/"/>
    </mc:Choice>
  </mc:AlternateContent>
  <xr:revisionPtr revIDLastSave="0" documentId="13_ncr:1_{B7D8F836-FE78-3D44-B9EE-3BF9EB88F988}" xr6:coauthVersionLast="47" xr6:coauthVersionMax="47" xr10:uidLastSave="{00000000-0000-0000-0000-000000000000}"/>
  <bookViews>
    <workbookView xWindow="3520" yWindow="2200" windowWidth="22420" windowHeight="1400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8" i="2" l="1"/>
  <c r="K28" i="2"/>
  <c r="G28" i="2"/>
  <c r="E28" i="2"/>
  <c r="E23" i="1"/>
  <c r="C23" i="1"/>
  <c r="K23" i="1"/>
  <c r="I23" i="1"/>
  <c r="F33" i="2" l="1"/>
  <c r="L33" i="2"/>
  <c r="D28" i="1"/>
  <c r="J28" i="1"/>
</calcChain>
</file>

<file path=xl/sharedStrings.xml><?xml version="1.0" encoding="utf-8"?>
<sst xmlns="http://schemas.openxmlformats.org/spreadsheetml/2006/main" count="130" uniqueCount="94">
  <si>
    <t>1er Brut</t>
  </si>
  <si>
    <t>2ème Brut</t>
  </si>
  <si>
    <t>1er Net</t>
  </si>
  <si>
    <t>2ème Net</t>
  </si>
  <si>
    <t>3ème Net</t>
  </si>
  <si>
    <t>SALVAGNY</t>
  </si>
  <si>
    <t>TOTAL SALVAGNY</t>
  </si>
  <si>
    <t xml:space="preserve">          RESULTATS 2021 INTERCLUBS  SALVAGNY - LE BEAUJOLAIS </t>
  </si>
  <si>
    <t>Rencontre aller du 02/06/2021</t>
  </si>
  <si>
    <t>LE BEAUJOLAIS</t>
  </si>
  <si>
    <t>Rencontre retour  du 14/10/2021</t>
  </si>
  <si>
    <t>TOTAL LE BEAUJOLAIS</t>
  </si>
  <si>
    <t xml:space="preserve"> Résultats 2021</t>
  </si>
  <si>
    <t>FARAH Gilles</t>
  </si>
  <si>
    <t>DAURES Jean Christophe</t>
  </si>
  <si>
    <t>CAMUS Pierre</t>
  </si>
  <si>
    <t>BAUDIER Guy</t>
  </si>
  <si>
    <t>GUILLET Valérie</t>
  </si>
  <si>
    <t>LE ROY Yves</t>
  </si>
  <si>
    <t>VIRGOLIN Gilbert</t>
  </si>
  <si>
    <t>DUSSAUD Pierre</t>
  </si>
  <si>
    <t>SERVE Eric</t>
  </si>
  <si>
    <t>NICOLAS Christian</t>
  </si>
  <si>
    <t>ROBERT Eric</t>
  </si>
  <si>
    <t>LALLEAU Bruno</t>
  </si>
  <si>
    <t>CARMENT Florence</t>
  </si>
  <si>
    <t>GERANTON Christian</t>
  </si>
  <si>
    <t>ROLLAND Michel</t>
  </si>
  <si>
    <t>BOUCAUD Sylvain</t>
  </si>
  <si>
    <t>HERVE Annie</t>
  </si>
  <si>
    <t>HERVE Alain</t>
  </si>
  <si>
    <t>DUSSEAUD Pierre</t>
  </si>
  <si>
    <t>MORIER Philippe</t>
  </si>
  <si>
    <t>DUPUY Pierre</t>
  </si>
  <si>
    <t>PAPAZIAN Laurence</t>
  </si>
  <si>
    <t>BOTTE Marie Thérèse</t>
  </si>
  <si>
    <t>TOURNIER Serge</t>
  </si>
  <si>
    <t>LEGROUX Claude</t>
  </si>
  <si>
    <t>GILLI Bernard</t>
  </si>
  <si>
    <t>SANDEI Bernard</t>
  </si>
  <si>
    <t>CASTERAND Jean pierre</t>
  </si>
  <si>
    <t>GUINDON Bernard</t>
  </si>
  <si>
    <t>BRUNSCHWEILER J.M</t>
  </si>
  <si>
    <t>TIZZANI Michele</t>
  </si>
  <si>
    <t>BOUTOUX Paul</t>
  </si>
  <si>
    <t>ALLIOT Bernard</t>
  </si>
  <si>
    <t>BERTRAND Paul</t>
  </si>
  <si>
    <t>DECKER Jean Jacques</t>
  </si>
  <si>
    <t>ROBERT Catherine</t>
  </si>
  <si>
    <t>VAINQUEUR DE LA COUPE 2021</t>
  </si>
  <si>
    <t xml:space="preserve"> Résultats 2023</t>
  </si>
  <si>
    <t>Rencontre aller du 08/06/2023</t>
  </si>
  <si>
    <t>Rencontre retour du 03/10/2023</t>
  </si>
  <si>
    <t>LES VOLCANS</t>
  </si>
  <si>
    <t>TOTAL LES VOLCANS</t>
  </si>
  <si>
    <t>JP CASTERAN</t>
  </si>
  <si>
    <t>Bernar GUINDON</t>
  </si>
  <si>
    <t>Marc DUPONT</t>
  </si>
  <si>
    <t>Annie HERZOG</t>
  </si>
  <si>
    <t>JM BRUNSCHWEILER</t>
  </si>
  <si>
    <t>Paul BERTRAND</t>
  </si>
  <si>
    <t>Didier MEROPE</t>
  </si>
  <si>
    <t>Kurt LEIB</t>
  </si>
  <si>
    <t>Chantal LAURENT</t>
  </si>
  <si>
    <t>Dminique TROUILLET</t>
  </si>
  <si>
    <t>Pascal BARITEL</t>
  </si>
  <si>
    <t>Blandine CHAUVY</t>
  </si>
  <si>
    <t>Olivier GAUTHERON</t>
  </si>
  <si>
    <t>Evelyne ALINS</t>
  </si>
  <si>
    <t>Maurice PLANTIN</t>
  </si>
  <si>
    <t>Dominique PLANTIN</t>
  </si>
  <si>
    <t>Chatal MONNET</t>
  </si>
  <si>
    <t>J.Marc CHANAT</t>
  </si>
  <si>
    <t>Philippe NEYRAL</t>
  </si>
  <si>
    <t>Pierre CHEVALIER</t>
  </si>
  <si>
    <t>LUMLEY Ian</t>
  </si>
  <si>
    <t>ASCENSIO José Manuel</t>
  </si>
  <si>
    <t>DELPLANQUE Gilles</t>
  </si>
  <si>
    <t>BONNICEL Eric</t>
  </si>
  <si>
    <t>PEREZ Salvador</t>
  </si>
  <si>
    <t>BALDASSINI Yves</t>
  </si>
  <si>
    <t>GODARD Patrice</t>
  </si>
  <si>
    <t>DILLET Martine</t>
  </si>
  <si>
    <t>VAN MUNNEN Andor</t>
  </si>
  <si>
    <t>ROCHE Bernard</t>
  </si>
  <si>
    <t>LAURENT Aymeric</t>
  </si>
  <si>
    <t>BOUSCASSE Gérard</t>
  </si>
  <si>
    <t>De ROQUETAILLADE Olivier</t>
  </si>
  <si>
    <t>TIZZANI Michèle</t>
  </si>
  <si>
    <t>VOUHE Marc</t>
  </si>
  <si>
    <t>LAURENT Chantal</t>
  </si>
  <si>
    <t>TROUILLET Dominique</t>
  </si>
  <si>
    <t>BASSI Philippe</t>
  </si>
  <si>
    <t xml:space="preserve">          RESULTATS 2023 bis-  INTERCLUBS  SALVAGNY - LES VOLCANS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</si>
</sst>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26"/>
      <color rgb="FFFF0000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8"/>
      <color rgb="FFFF0000"/>
      <name val="Arial"/>
      <family val="2"/>
    </font>
    <font>
      <b/>
      <sz val="2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vertical="center" wrapText="1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vertical="center" wrapText="1"/>
    </xf>
    <xf numFmtId="0" fontId="11" fillId="0" borderId="6" xfId="0" applyFont="1" applyBorder="1"/>
    <xf numFmtId="0" fontId="11" fillId="0" borderId="7" xfId="0" applyFont="1" applyBorder="1"/>
    <xf numFmtId="0" fontId="11" fillId="0" borderId="0" xfId="0" applyFont="1" applyAlignment="1">
      <alignment horizontal="right" vertical="center"/>
    </xf>
    <xf numFmtId="0" fontId="11" fillId="0" borderId="0" xfId="0" applyFont="1"/>
    <xf numFmtId="0" fontId="10" fillId="0" borderId="0" xfId="0" applyFont="1" applyAlignment="1">
      <alignment vertical="center"/>
    </xf>
    <xf numFmtId="0" fontId="10" fillId="3" borderId="8" xfId="0" applyFont="1" applyFill="1" applyBorder="1" applyAlignment="1">
      <alignment horizontal="center" vertical="center"/>
    </xf>
    <xf numFmtId="0" fontId="10" fillId="0" borderId="0" xfId="0" applyFont="1"/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3" borderId="8" xfId="0" applyFont="1" applyFill="1" applyBorder="1"/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/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5" fillId="0" borderId="0" xfId="0" applyFont="1"/>
    <xf numFmtId="0" fontId="1" fillId="5" borderId="0" xfId="0" applyFont="1" applyFill="1"/>
    <xf numFmtId="0" fontId="1" fillId="6" borderId="0" xfId="0" applyFont="1" applyFill="1"/>
    <xf numFmtId="0" fontId="14" fillId="4" borderId="8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165100</xdr:colOff>
      <xdr:row>25</xdr:row>
      <xdr:rowOff>76200</xdr:rowOff>
    </xdr:from>
    <xdr:to>
      <xdr:col>6</xdr:col>
      <xdr:colOff>495300</xdr:colOff>
      <xdr:row>28</xdr:row>
      <xdr:rowOff>50800</xdr:rowOff>
    </xdr:to>
    <xdr:pic>
      <xdr:nvPicPr>
        <xdr:cNvPr id="4" name="Graphique 3" descr="Trophée">
          <a:extLst>
            <a:ext uri="{FF2B5EF4-FFF2-40B4-BE49-F238E27FC236}">
              <a16:creationId xmlns:a16="http://schemas.microsoft.com/office/drawing/2014/main" id="{B1391AF7-BD0F-BD4C-882C-01767B9B9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397500" y="5905500"/>
          <a:ext cx="1104900" cy="977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165100</xdr:colOff>
      <xdr:row>30</xdr:row>
      <xdr:rowOff>76200</xdr:rowOff>
    </xdr:from>
    <xdr:to>
      <xdr:col>7</xdr:col>
      <xdr:colOff>396240</xdr:colOff>
      <xdr:row>35</xdr:row>
      <xdr:rowOff>134620</xdr:rowOff>
    </xdr:to>
    <xdr:pic>
      <xdr:nvPicPr>
        <xdr:cNvPr id="5" name="Graphique 4" descr="Trophée">
          <a:extLst>
            <a:ext uri="{FF2B5EF4-FFF2-40B4-BE49-F238E27FC236}">
              <a16:creationId xmlns:a16="http://schemas.microsoft.com/office/drawing/2014/main" id="{E0F85FC8-6754-4FAD-BC2A-0325568488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209540" y="5509260"/>
          <a:ext cx="1023620" cy="972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1"/>
  <sheetViews>
    <sheetView tabSelected="1" workbookViewId="0">
      <selection activeCell="H1" sqref="H1"/>
    </sheetView>
  </sheetViews>
  <sheetFormatPr baseColWidth="10" defaultRowHeight="15" x14ac:dyDescent="0.2"/>
  <cols>
    <col min="1" max="1" width="9" style="2" customWidth="1"/>
    <col min="2" max="2" width="27.83203125" customWidth="1"/>
    <col min="3" max="3" width="7.83203125" style="5" customWidth="1"/>
    <col min="4" max="4" width="29" customWidth="1"/>
    <col min="5" max="5" width="8.5" style="5" customWidth="1"/>
    <col min="6" max="6" width="1.6640625" customWidth="1"/>
    <col min="7" max="7" width="8.5" style="2" customWidth="1"/>
    <col min="8" max="8" width="29.1640625" customWidth="1"/>
    <col min="9" max="9" width="8.5" style="5" customWidth="1"/>
    <col min="10" max="10" width="28.5" customWidth="1"/>
    <col min="11" max="11" width="9" style="5" customWidth="1"/>
  </cols>
  <sheetData>
    <row r="1" spans="1:11" ht="34" x14ac:dyDescent="0.4">
      <c r="A1" s="7"/>
      <c r="B1" s="9" t="s">
        <v>93</v>
      </c>
      <c r="C1" s="10"/>
      <c r="D1" s="11"/>
      <c r="E1" s="10"/>
      <c r="F1" s="11"/>
      <c r="G1" s="10"/>
      <c r="H1" s="12"/>
      <c r="I1" s="12"/>
      <c r="J1" s="12"/>
      <c r="K1" s="11"/>
    </row>
    <row r="2" spans="1:11" ht="25" thickBot="1" x14ac:dyDescent="0.35">
      <c r="A2" s="6"/>
      <c r="B2" s="10"/>
      <c r="C2" s="11"/>
      <c r="D2" s="10"/>
      <c r="E2" s="11"/>
      <c r="F2" s="10"/>
      <c r="G2" s="12"/>
      <c r="H2" s="10"/>
      <c r="I2" s="11"/>
      <c r="J2" s="10"/>
      <c r="K2" s="11"/>
    </row>
    <row r="3" spans="1:11" ht="25" thickBot="1" x14ac:dyDescent="0.35">
      <c r="A3" s="6"/>
      <c r="B3" s="42" t="s">
        <v>51</v>
      </c>
      <c r="C3" s="43"/>
      <c r="D3" s="43"/>
      <c r="E3" s="44"/>
      <c r="F3" s="13"/>
      <c r="G3" s="14"/>
      <c r="H3" s="42" t="s">
        <v>52</v>
      </c>
      <c r="I3" s="43"/>
      <c r="J3" s="43"/>
      <c r="K3" s="44"/>
    </row>
    <row r="4" spans="1:11" ht="7.5" customHeight="1" thickBot="1" x14ac:dyDescent="0.25">
      <c r="B4" s="13"/>
      <c r="C4" s="15"/>
      <c r="D4" s="13"/>
      <c r="E4" s="15"/>
      <c r="F4" s="13"/>
      <c r="G4" s="14"/>
      <c r="H4" s="13"/>
      <c r="I4" s="15"/>
      <c r="J4" s="13"/>
      <c r="K4" s="15"/>
    </row>
    <row r="5" spans="1:11" s="3" customFormat="1" ht="34.5" customHeight="1" thickBot="1" x14ac:dyDescent="0.25">
      <c r="B5" s="45" t="s">
        <v>5</v>
      </c>
      <c r="C5" s="46"/>
      <c r="D5" s="45" t="s">
        <v>53</v>
      </c>
      <c r="E5" s="46"/>
      <c r="F5" s="21"/>
      <c r="G5" s="21"/>
      <c r="H5" s="45" t="s">
        <v>53</v>
      </c>
      <c r="I5" s="46"/>
      <c r="J5" s="45" t="s">
        <v>5</v>
      </c>
      <c r="K5" s="46"/>
    </row>
    <row r="6" spans="1:11" ht="8.25" customHeight="1" thickBot="1" x14ac:dyDescent="0.25">
      <c r="B6" s="13"/>
      <c r="C6" s="15"/>
      <c r="D6" s="13"/>
      <c r="E6" s="15"/>
      <c r="F6" s="13"/>
      <c r="G6" s="14"/>
      <c r="H6" s="13"/>
      <c r="I6" s="15"/>
      <c r="J6" s="13"/>
      <c r="K6" s="15"/>
    </row>
    <row r="7" spans="1:11" ht="18" x14ac:dyDescent="0.2">
      <c r="A7" s="38" t="s">
        <v>0</v>
      </c>
      <c r="B7" s="17" t="s">
        <v>55</v>
      </c>
      <c r="C7" s="36">
        <v>37</v>
      </c>
      <c r="D7" s="17" t="s">
        <v>57</v>
      </c>
      <c r="E7" s="36">
        <v>33</v>
      </c>
      <c r="F7" s="20"/>
      <c r="G7" s="40" t="s">
        <v>0</v>
      </c>
      <c r="H7" s="17" t="s">
        <v>75</v>
      </c>
      <c r="I7" s="36">
        <v>36</v>
      </c>
      <c r="J7" s="17" t="s">
        <v>85</v>
      </c>
      <c r="K7" s="36">
        <v>40</v>
      </c>
    </row>
    <row r="8" spans="1:11" ht="19" thickBot="1" x14ac:dyDescent="0.25">
      <c r="A8" s="39"/>
      <c r="B8" s="18" t="s">
        <v>56</v>
      </c>
      <c r="C8" s="37"/>
      <c r="D8" s="18" t="s">
        <v>58</v>
      </c>
      <c r="E8" s="37"/>
      <c r="F8" s="20"/>
      <c r="G8" s="41"/>
      <c r="H8" s="18" t="s">
        <v>76</v>
      </c>
      <c r="I8" s="37"/>
      <c r="J8" s="18" t="s">
        <v>86</v>
      </c>
      <c r="K8" s="37"/>
    </row>
    <row r="9" spans="1:11" ht="5.25" customHeight="1" thickBot="1" x14ac:dyDescent="0.25">
      <c r="A9" s="8"/>
      <c r="B9" s="20"/>
      <c r="C9" s="19"/>
      <c r="D9" s="20"/>
      <c r="E9" s="19"/>
      <c r="F9" s="20"/>
      <c r="G9" s="16"/>
      <c r="H9" s="20"/>
      <c r="I9" s="19"/>
      <c r="J9" s="20"/>
      <c r="K9" s="19"/>
    </row>
    <row r="10" spans="1:11" ht="18" x14ac:dyDescent="0.2">
      <c r="A10" s="38" t="s">
        <v>1</v>
      </c>
      <c r="B10" s="17" t="s">
        <v>59</v>
      </c>
      <c r="C10" s="36">
        <v>37</v>
      </c>
      <c r="D10" s="17" t="s">
        <v>61</v>
      </c>
      <c r="E10" s="36">
        <v>33</v>
      </c>
      <c r="F10" s="20"/>
      <c r="G10" s="40" t="s">
        <v>1</v>
      </c>
      <c r="H10" s="17" t="s">
        <v>77</v>
      </c>
      <c r="I10" s="36">
        <v>35</v>
      </c>
      <c r="J10" s="17" t="s">
        <v>46</v>
      </c>
      <c r="K10" s="36">
        <v>27</v>
      </c>
    </row>
    <row r="11" spans="1:11" ht="19" thickBot="1" x14ac:dyDescent="0.25">
      <c r="A11" s="39"/>
      <c r="B11" s="18" t="s">
        <v>60</v>
      </c>
      <c r="C11" s="37"/>
      <c r="D11" s="18" t="s">
        <v>62</v>
      </c>
      <c r="E11" s="37"/>
      <c r="F11" s="20"/>
      <c r="G11" s="41"/>
      <c r="H11" s="18" t="s">
        <v>78</v>
      </c>
      <c r="I11" s="37"/>
      <c r="J11" s="18" t="s">
        <v>87</v>
      </c>
      <c r="K11" s="37"/>
    </row>
    <row r="12" spans="1:11" ht="5.25" customHeight="1" thickBot="1" x14ac:dyDescent="0.25">
      <c r="A12" s="8"/>
      <c r="B12" s="20"/>
      <c r="C12" s="19"/>
      <c r="D12" s="20"/>
      <c r="E12" s="19"/>
      <c r="F12" s="20"/>
      <c r="G12" s="16"/>
      <c r="H12" s="20"/>
      <c r="I12" s="19"/>
      <c r="J12" s="20"/>
      <c r="K12" s="19"/>
    </row>
    <row r="13" spans="1:11" ht="18" x14ac:dyDescent="0.2">
      <c r="A13" s="38" t="s">
        <v>2</v>
      </c>
      <c r="B13" s="17" t="s">
        <v>63</v>
      </c>
      <c r="C13" s="36">
        <v>44</v>
      </c>
      <c r="D13" s="17" t="s">
        <v>69</v>
      </c>
      <c r="E13" s="36">
        <v>42</v>
      </c>
      <c r="F13" s="20"/>
      <c r="G13" s="40" t="s">
        <v>2</v>
      </c>
      <c r="H13" s="17" t="s">
        <v>79</v>
      </c>
      <c r="I13" s="36">
        <v>41</v>
      </c>
      <c r="J13" s="17" t="s">
        <v>88</v>
      </c>
      <c r="K13" s="36">
        <v>36</v>
      </c>
    </row>
    <row r="14" spans="1:11" ht="19" thickBot="1" x14ac:dyDescent="0.25">
      <c r="A14" s="39"/>
      <c r="B14" s="18" t="s">
        <v>64</v>
      </c>
      <c r="C14" s="37"/>
      <c r="D14" s="18" t="s">
        <v>70</v>
      </c>
      <c r="E14" s="37"/>
      <c r="F14" s="20"/>
      <c r="G14" s="41"/>
      <c r="H14" s="18" t="s">
        <v>80</v>
      </c>
      <c r="I14" s="37"/>
      <c r="J14" s="18" t="s">
        <v>89</v>
      </c>
      <c r="K14" s="37"/>
    </row>
    <row r="15" spans="1:11" ht="5.25" customHeight="1" thickBot="1" x14ac:dyDescent="0.25">
      <c r="A15" s="8"/>
      <c r="B15" s="20"/>
      <c r="C15" s="19"/>
      <c r="D15" s="20"/>
      <c r="E15" s="19"/>
      <c r="F15" s="20"/>
      <c r="G15" s="16"/>
      <c r="H15" s="20"/>
      <c r="I15" s="19"/>
      <c r="J15" s="20"/>
      <c r="K15" s="19"/>
    </row>
    <row r="16" spans="1:11" ht="18" x14ac:dyDescent="0.2">
      <c r="A16" s="38" t="s">
        <v>3</v>
      </c>
      <c r="B16" s="17" t="s">
        <v>65</v>
      </c>
      <c r="C16" s="36">
        <v>42</v>
      </c>
      <c r="D16" s="17" t="s">
        <v>72</v>
      </c>
      <c r="E16" s="36">
        <v>41</v>
      </c>
      <c r="F16" s="20"/>
      <c r="G16" s="40" t="s">
        <v>3</v>
      </c>
      <c r="H16" s="17" t="s">
        <v>81</v>
      </c>
      <c r="I16" s="36">
        <v>41</v>
      </c>
      <c r="J16" s="17" t="s">
        <v>90</v>
      </c>
      <c r="K16" s="36">
        <v>36</v>
      </c>
    </row>
    <row r="17" spans="1:11" ht="19" thickBot="1" x14ac:dyDescent="0.25">
      <c r="A17" s="39"/>
      <c r="B17" s="18" t="s">
        <v>66</v>
      </c>
      <c r="C17" s="37"/>
      <c r="D17" s="18" t="s">
        <v>71</v>
      </c>
      <c r="E17" s="37"/>
      <c r="F17" s="20"/>
      <c r="G17" s="41"/>
      <c r="H17" s="18" t="s">
        <v>82</v>
      </c>
      <c r="I17" s="37"/>
      <c r="J17" s="18" t="s">
        <v>91</v>
      </c>
      <c r="K17" s="37"/>
    </row>
    <row r="18" spans="1:11" ht="5.25" customHeight="1" thickBot="1" x14ac:dyDescent="0.25">
      <c r="A18" s="8"/>
      <c r="B18" s="20"/>
      <c r="C18" s="19"/>
      <c r="D18" s="20"/>
      <c r="E18" s="19"/>
      <c r="F18" s="20"/>
      <c r="G18" s="16"/>
      <c r="H18" s="20"/>
      <c r="I18" s="19"/>
      <c r="J18" s="20"/>
      <c r="K18" s="19"/>
    </row>
    <row r="19" spans="1:11" ht="18" x14ac:dyDescent="0.2">
      <c r="A19" s="38" t="s">
        <v>4</v>
      </c>
      <c r="B19" s="17" t="s">
        <v>67</v>
      </c>
      <c r="C19" s="36">
        <v>41</v>
      </c>
      <c r="D19" s="17" t="s">
        <v>74</v>
      </c>
      <c r="E19" s="36">
        <v>40</v>
      </c>
      <c r="F19" s="20"/>
      <c r="G19" s="40" t="s">
        <v>4</v>
      </c>
      <c r="H19" s="17" t="s">
        <v>83</v>
      </c>
      <c r="I19" s="36">
        <v>40</v>
      </c>
      <c r="J19" s="17" t="s">
        <v>14</v>
      </c>
      <c r="K19" s="36">
        <v>33</v>
      </c>
    </row>
    <row r="20" spans="1:11" ht="19" thickBot="1" x14ac:dyDescent="0.25">
      <c r="A20" s="39"/>
      <c r="B20" s="18" t="s">
        <v>68</v>
      </c>
      <c r="C20" s="37"/>
      <c r="D20" s="18" t="s">
        <v>73</v>
      </c>
      <c r="E20" s="37"/>
      <c r="F20" s="20"/>
      <c r="G20" s="41"/>
      <c r="H20" s="18" t="s">
        <v>84</v>
      </c>
      <c r="I20" s="37"/>
      <c r="J20" s="18" t="s">
        <v>92</v>
      </c>
      <c r="K20" s="37"/>
    </row>
    <row r="21" spans="1:11" ht="20" x14ac:dyDescent="0.2">
      <c r="B21" s="13"/>
      <c r="C21" s="15"/>
      <c r="D21" s="13"/>
      <c r="E21" s="15"/>
      <c r="F21" s="13"/>
      <c r="G21" s="14"/>
      <c r="H21" s="13"/>
      <c r="I21" s="15"/>
      <c r="J21" s="13"/>
      <c r="K21" s="15"/>
    </row>
    <row r="22" spans="1:11" ht="21" thickBot="1" x14ac:dyDescent="0.25">
      <c r="B22" s="13"/>
      <c r="C22" s="15"/>
      <c r="D22" s="13"/>
      <c r="E22" s="15"/>
      <c r="F22" s="13"/>
      <c r="G22" s="14"/>
      <c r="H22" s="13"/>
      <c r="I22" s="15"/>
      <c r="J22" s="13"/>
      <c r="K22" s="15"/>
    </row>
    <row r="23" spans="1:11" s="1" customFormat="1" ht="20" thickBot="1" x14ac:dyDescent="0.3">
      <c r="A23" s="4"/>
      <c r="B23" s="29" t="s">
        <v>6</v>
      </c>
      <c r="C23" s="22">
        <f>C7+C10+C13+C16+C19</f>
        <v>201</v>
      </c>
      <c r="D23" s="30" t="s">
        <v>54</v>
      </c>
      <c r="E23" s="22">
        <f>E7+E10+E13+E16+E19</f>
        <v>189</v>
      </c>
      <c r="F23" s="23"/>
      <c r="G23" s="21"/>
      <c r="H23" s="26" t="s">
        <v>54</v>
      </c>
      <c r="I23" s="27">
        <f>SUM(I7:I20)</f>
        <v>193</v>
      </c>
      <c r="J23" s="28" t="s">
        <v>6</v>
      </c>
      <c r="K23" s="22">
        <f>SUM(K7:K20)</f>
        <v>172</v>
      </c>
    </row>
    <row r="24" spans="1:11" ht="20" x14ac:dyDescent="0.2">
      <c r="B24" s="13"/>
      <c r="C24" s="15"/>
      <c r="D24" s="13"/>
      <c r="E24" s="15"/>
      <c r="F24" s="13"/>
      <c r="G24" s="14"/>
      <c r="H24" s="13"/>
      <c r="I24" s="15"/>
      <c r="J24" s="13"/>
      <c r="K24" s="15"/>
    </row>
    <row r="25" spans="1:11" ht="20" x14ac:dyDescent="0.2">
      <c r="B25" s="13"/>
      <c r="C25" s="15"/>
      <c r="D25" s="13"/>
      <c r="E25" s="15"/>
      <c r="F25" s="13"/>
      <c r="G25" s="14"/>
      <c r="H25" s="13"/>
      <c r="I25" s="15"/>
      <c r="J25" s="13"/>
      <c r="K25" s="15"/>
    </row>
    <row r="26" spans="1:11" ht="25" x14ac:dyDescent="0.25">
      <c r="B26" s="32" t="s">
        <v>50</v>
      </c>
      <c r="C26" s="15"/>
      <c r="D26" s="32"/>
      <c r="E26" s="32"/>
      <c r="F26" s="13"/>
      <c r="G26" s="14"/>
      <c r="H26" s="13"/>
      <c r="I26" s="15"/>
      <c r="J26" s="13"/>
      <c r="K26" s="15"/>
    </row>
    <row r="27" spans="1:11" ht="21" thickBot="1" x14ac:dyDescent="0.25">
      <c r="B27" s="13"/>
      <c r="C27" s="15"/>
      <c r="D27" s="13"/>
      <c r="E27" s="15"/>
      <c r="F27" s="13"/>
      <c r="G27" s="14"/>
      <c r="H27" s="13"/>
      <c r="I27" s="15"/>
      <c r="J27" s="13"/>
      <c r="K27" s="15"/>
    </row>
    <row r="28" spans="1:11" ht="33" customHeight="1" thickBot="1" x14ac:dyDescent="0.25">
      <c r="B28" s="35" t="s">
        <v>5</v>
      </c>
      <c r="C28" s="35"/>
      <c r="D28" s="31">
        <f>C23+K23</f>
        <v>373</v>
      </c>
      <c r="E28" s="24"/>
      <c r="F28" s="25"/>
      <c r="G28" s="25"/>
      <c r="H28" s="35" t="s">
        <v>53</v>
      </c>
      <c r="I28" s="35"/>
      <c r="J28" s="31">
        <f>E23+I23</f>
        <v>382</v>
      </c>
      <c r="K28" s="15"/>
    </row>
    <row r="31" spans="1:11" x14ac:dyDescent="0.2">
      <c r="B31" s="34"/>
    </row>
  </sheetData>
  <mergeCells count="38">
    <mergeCell ref="B3:E3"/>
    <mergeCell ref="H3:K3"/>
    <mergeCell ref="G16:G17"/>
    <mergeCell ref="I16:I17"/>
    <mergeCell ref="K16:K17"/>
    <mergeCell ref="H5:I5"/>
    <mergeCell ref="J5:K5"/>
    <mergeCell ref="G7:G8"/>
    <mergeCell ref="I7:I8"/>
    <mergeCell ref="K7:K8"/>
    <mergeCell ref="B5:C5"/>
    <mergeCell ref="D5:E5"/>
    <mergeCell ref="E13:E14"/>
    <mergeCell ref="G19:G20"/>
    <mergeCell ref="I19:I20"/>
    <mergeCell ref="K19:K20"/>
    <mergeCell ref="G10:G11"/>
    <mergeCell ref="I10:I11"/>
    <mergeCell ref="K10:K11"/>
    <mergeCell ref="G13:G14"/>
    <mergeCell ref="I13:I14"/>
    <mergeCell ref="K13:K14"/>
    <mergeCell ref="B28:C28"/>
    <mergeCell ref="H28:I28"/>
    <mergeCell ref="E19:E20"/>
    <mergeCell ref="A19:A20"/>
    <mergeCell ref="C7:C8"/>
    <mergeCell ref="C10:C11"/>
    <mergeCell ref="C13:C14"/>
    <mergeCell ref="C16:C17"/>
    <mergeCell ref="C19:C20"/>
    <mergeCell ref="A16:A17"/>
    <mergeCell ref="E16:E17"/>
    <mergeCell ref="A7:A8"/>
    <mergeCell ref="A10:A11"/>
    <mergeCell ref="A13:A14"/>
    <mergeCell ref="E7:E8"/>
    <mergeCell ref="E10:E11"/>
  </mergeCells>
  <phoneticPr fontId="5" type="noConversion"/>
  <pageMargins left="3.937007874015748E-2" right="3.937007874015748E-2" top="0.74803149606299213" bottom="0.74803149606299213" header="0.31496062992125984" footer="0.31496062992125984"/>
  <pageSetup paperSize="9" scale="8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6:M37"/>
  <sheetViews>
    <sheetView workbookViewId="0">
      <selection activeCell="B3" sqref="B3"/>
    </sheetView>
  </sheetViews>
  <sheetFormatPr baseColWidth="10" defaultRowHeight="15" x14ac:dyDescent="0.2"/>
  <sheetData>
    <row r="6" spans="3:13" ht="34" x14ac:dyDescent="0.4">
      <c r="C6" s="7"/>
      <c r="D6" s="9" t="s">
        <v>7</v>
      </c>
      <c r="E6" s="10"/>
      <c r="F6" s="11"/>
      <c r="G6" s="10"/>
      <c r="H6" s="11"/>
      <c r="I6" s="10"/>
      <c r="J6" s="12"/>
      <c r="K6" s="12"/>
      <c r="L6" s="12"/>
      <c r="M6" s="11"/>
    </row>
    <row r="7" spans="3:13" ht="25" thickBot="1" x14ac:dyDescent="0.35">
      <c r="C7" s="6"/>
      <c r="D7" s="10"/>
      <c r="E7" s="11"/>
      <c r="F7" s="10"/>
      <c r="G7" s="11"/>
      <c r="H7" s="10"/>
      <c r="I7" s="12"/>
      <c r="J7" s="10"/>
      <c r="K7" s="11"/>
      <c r="L7" s="10"/>
      <c r="M7" s="11"/>
    </row>
    <row r="8" spans="3:13" ht="25" thickBot="1" x14ac:dyDescent="0.35">
      <c r="C8" s="6"/>
      <c r="D8" s="42" t="s">
        <v>8</v>
      </c>
      <c r="E8" s="43"/>
      <c r="F8" s="43"/>
      <c r="G8" s="44"/>
      <c r="H8" s="13"/>
      <c r="I8" s="14"/>
      <c r="J8" s="42" t="s">
        <v>10</v>
      </c>
      <c r="K8" s="43"/>
      <c r="L8" s="43"/>
      <c r="M8" s="44"/>
    </row>
    <row r="9" spans="3:13" ht="21" thickBot="1" x14ac:dyDescent="0.25">
      <c r="C9" s="2"/>
      <c r="D9" s="13"/>
      <c r="E9" s="15"/>
      <c r="F9" s="13"/>
      <c r="G9" s="15"/>
      <c r="H9" s="13"/>
      <c r="I9" s="14"/>
      <c r="J9" s="13"/>
      <c r="K9" s="15"/>
      <c r="L9" s="13"/>
      <c r="M9" s="15"/>
    </row>
    <row r="10" spans="3:13" ht="19" thickBot="1" x14ac:dyDescent="0.25">
      <c r="C10" s="3"/>
      <c r="D10" s="45" t="s">
        <v>5</v>
      </c>
      <c r="E10" s="46"/>
      <c r="F10" s="45" t="s">
        <v>9</v>
      </c>
      <c r="G10" s="46"/>
      <c r="H10" s="21"/>
      <c r="I10" s="21"/>
      <c r="J10" s="45" t="s">
        <v>9</v>
      </c>
      <c r="K10" s="46"/>
      <c r="L10" s="45" t="s">
        <v>5</v>
      </c>
      <c r="M10" s="46"/>
    </row>
    <row r="11" spans="3:13" ht="21" thickBot="1" x14ac:dyDescent="0.25">
      <c r="C11" s="2"/>
      <c r="D11" s="13"/>
      <c r="E11" s="15"/>
      <c r="F11" s="13"/>
      <c r="G11" s="15"/>
      <c r="H11" s="13"/>
      <c r="I11" s="14"/>
      <c r="J11" s="13"/>
      <c r="K11" s="15"/>
      <c r="L11" s="13"/>
      <c r="M11" s="15"/>
    </row>
    <row r="12" spans="3:13" ht="18" x14ac:dyDescent="0.2">
      <c r="C12" s="38" t="s">
        <v>0</v>
      </c>
      <c r="D12" s="17" t="s">
        <v>13</v>
      </c>
      <c r="E12" s="36">
        <v>37</v>
      </c>
      <c r="F12" s="17" t="s">
        <v>17</v>
      </c>
      <c r="G12" s="36">
        <v>33</v>
      </c>
      <c r="H12" s="20"/>
      <c r="I12" s="40" t="s">
        <v>0</v>
      </c>
      <c r="J12" s="17" t="s">
        <v>19</v>
      </c>
      <c r="K12" s="36">
        <v>32</v>
      </c>
      <c r="L12" s="17" t="s">
        <v>40</v>
      </c>
      <c r="M12" s="36">
        <v>35</v>
      </c>
    </row>
    <row r="13" spans="3:13" ht="19" thickBot="1" x14ac:dyDescent="0.25">
      <c r="C13" s="39"/>
      <c r="D13" s="18" t="s">
        <v>14</v>
      </c>
      <c r="E13" s="37"/>
      <c r="F13" s="18" t="s">
        <v>18</v>
      </c>
      <c r="G13" s="37"/>
      <c r="H13" s="20"/>
      <c r="I13" s="41"/>
      <c r="J13" s="18" t="s">
        <v>31</v>
      </c>
      <c r="K13" s="37"/>
      <c r="L13" s="18" t="s">
        <v>41</v>
      </c>
      <c r="M13" s="37"/>
    </row>
    <row r="14" spans="3:13" ht="20" thickBot="1" x14ac:dyDescent="0.25">
      <c r="C14" s="8"/>
      <c r="D14" s="20"/>
      <c r="E14" s="19"/>
      <c r="F14" s="20"/>
      <c r="G14" s="19"/>
      <c r="H14" s="20"/>
      <c r="I14" s="16"/>
      <c r="J14" s="20" t="s">
        <v>31</v>
      </c>
      <c r="K14" s="19"/>
      <c r="L14" s="20"/>
      <c r="M14" s="19"/>
    </row>
    <row r="15" spans="3:13" ht="18" x14ac:dyDescent="0.2">
      <c r="C15" s="38" t="s">
        <v>1</v>
      </c>
      <c r="D15" s="17" t="s">
        <v>15</v>
      </c>
      <c r="E15" s="36">
        <v>32</v>
      </c>
      <c r="F15" s="17" t="s">
        <v>19</v>
      </c>
      <c r="G15" s="36">
        <v>29</v>
      </c>
      <c r="H15" s="20"/>
      <c r="I15" s="40" t="s">
        <v>1</v>
      </c>
      <c r="J15" s="17" t="s">
        <v>32</v>
      </c>
      <c r="K15" s="36">
        <v>28</v>
      </c>
      <c r="L15" s="17" t="s">
        <v>42</v>
      </c>
      <c r="M15" s="36">
        <v>35</v>
      </c>
    </row>
    <row r="16" spans="3:13" ht="19" thickBot="1" x14ac:dyDescent="0.25">
      <c r="C16" s="39"/>
      <c r="D16" s="18" t="s">
        <v>16</v>
      </c>
      <c r="E16" s="37"/>
      <c r="F16" s="18" t="s">
        <v>20</v>
      </c>
      <c r="G16" s="37"/>
      <c r="H16" s="20"/>
      <c r="I16" s="41"/>
      <c r="J16" s="18" t="s">
        <v>33</v>
      </c>
      <c r="K16" s="37"/>
      <c r="L16" s="18" t="s">
        <v>15</v>
      </c>
      <c r="M16" s="37"/>
    </row>
    <row r="17" spans="3:13" ht="20" thickBot="1" x14ac:dyDescent="0.25">
      <c r="C17" s="8"/>
      <c r="D17" s="20"/>
      <c r="E17" s="19"/>
      <c r="F17" s="20"/>
      <c r="G17" s="19"/>
      <c r="H17" s="20"/>
      <c r="I17" s="16"/>
      <c r="J17" s="20"/>
      <c r="K17" s="19"/>
      <c r="L17" s="20"/>
      <c r="M17" s="19"/>
    </row>
    <row r="18" spans="3:13" ht="18" x14ac:dyDescent="0.2">
      <c r="C18" s="38" t="s">
        <v>2</v>
      </c>
      <c r="D18" s="17" t="s">
        <v>21</v>
      </c>
      <c r="E18" s="36">
        <v>41</v>
      </c>
      <c r="F18" s="17" t="s">
        <v>47</v>
      </c>
      <c r="G18" s="36">
        <v>35</v>
      </c>
      <c r="H18" s="20"/>
      <c r="I18" s="40" t="s">
        <v>2</v>
      </c>
      <c r="J18" s="17" t="s">
        <v>34</v>
      </c>
      <c r="K18" s="36">
        <v>37</v>
      </c>
      <c r="L18" s="17" t="s">
        <v>14</v>
      </c>
      <c r="M18" s="36">
        <v>39</v>
      </c>
    </row>
    <row r="19" spans="3:13" ht="19" thickBot="1" x14ac:dyDescent="0.25">
      <c r="C19" s="39"/>
      <c r="D19" s="18" t="s">
        <v>22</v>
      </c>
      <c r="E19" s="37"/>
      <c r="F19" s="18" t="s">
        <v>26</v>
      </c>
      <c r="G19" s="37"/>
      <c r="H19" s="20"/>
      <c r="I19" s="41"/>
      <c r="J19" s="18" t="s">
        <v>35</v>
      </c>
      <c r="K19" s="37"/>
      <c r="L19" s="18" t="s">
        <v>43</v>
      </c>
      <c r="M19" s="37"/>
    </row>
    <row r="20" spans="3:13" ht="20" thickBot="1" x14ac:dyDescent="0.25">
      <c r="C20" s="8"/>
      <c r="D20" s="20"/>
      <c r="E20" s="19"/>
      <c r="F20" s="20"/>
      <c r="G20" s="19"/>
      <c r="H20" s="20"/>
      <c r="I20" s="16"/>
      <c r="J20" s="20"/>
      <c r="K20" s="19"/>
      <c r="L20" s="20"/>
      <c r="M20" s="19"/>
    </row>
    <row r="21" spans="3:13" ht="18" x14ac:dyDescent="0.2">
      <c r="C21" s="38" t="s">
        <v>3</v>
      </c>
      <c r="D21" s="17" t="s">
        <v>23</v>
      </c>
      <c r="E21" s="36">
        <v>40</v>
      </c>
      <c r="F21" s="17" t="s">
        <v>27</v>
      </c>
      <c r="G21" s="36">
        <v>34</v>
      </c>
      <c r="H21" s="20"/>
      <c r="I21" s="40" t="s">
        <v>3</v>
      </c>
      <c r="J21" s="17" t="s">
        <v>36</v>
      </c>
      <c r="K21" s="36">
        <v>36</v>
      </c>
      <c r="L21" s="17" t="s">
        <v>44</v>
      </c>
      <c r="M21" s="36">
        <v>36</v>
      </c>
    </row>
    <row r="22" spans="3:13" ht="19" thickBot="1" x14ac:dyDescent="0.25">
      <c r="C22" s="39"/>
      <c r="D22" s="18" t="s">
        <v>48</v>
      </c>
      <c r="E22" s="37"/>
      <c r="F22" s="18" t="s">
        <v>28</v>
      </c>
      <c r="G22" s="37"/>
      <c r="H22" s="20"/>
      <c r="I22" s="41"/>
      <c r="J22" s="18" t="s">
        <v>37</v>
      </c>
      <c r="K22" s="37"/>
      <c r="L22" s="18" t="s">
        <v>45</v>
      </c>
      <c r="M22" s="37"/>
    </row>
    <row r="23" spans="3:13" ht="20" thickBot="1" x14ac:dyDescent="0.25">
      <c r="C23" s="8"/>
      <c r="D23" s="20"/>
      <c r="E23" s="19"/>
      <c r="F23" s="20"/>
      <c r="G23" s="19"/>
      <c r="H23" s="20"/>
      <c r="I23" s="16"/>
      <c r="J23" s="20"/>
      <c r="K23" s="19"/>
      <c r="L23" s="20"/>
      <c r="M23" s="19"/>
    </row>
    <row r="24" spans="3:13" ht="18" x14ac:dyDescent="0.2">
      <c r="C24" s="38" t="s">
        <v>4</v>
      </c>
      <c r="D24" s="17" t="s">
        <v>24</v>
      </c>
      <c r="E24" s="36">
        <v>39</v>
      </c>
      <c r="F24" s="17" t="s">
        <v>29</v>
      </c>
      <c r="G24" s="36">
        <v>34</v>
      </c>
      <c r="H24" s="20"/>
      <c r="I24" s="40" t="s">
        <v>4</v>
      </c>
      <c r="J24" s="17" t="s">
        <v>38</v>
      </c>
      <c r="K24" s="36">
        <v>36</v>
      </c>
      <c r="L24" s="17" t="s">
        <v>46</v>
      </c>
      <c r="M24" s="36">
        <v>35</v>
      </c>
    </row>
    <row r="25" spans="3:13" ht="19" thickBot="1" x14ac:dyDescent="0.25">
      <c r="C25" s="39"/>
      <c r="D25" s="18" t="s">
        <v>25</v>
      </c>
      <c r="E25" s="37"/>
      <c r="F25" s="18" t="s">
        <v>30</v>
      </c>
      <c r="G25" s="37"/>
      <c r="H25" s="20"/>
      <c r="I25" s="41"/>
      <c r="J25" s="18" t="s">
        <v>39</v>
      </c>
      <c r="K25" s="37"/>
      <c r="L25" s="18" t="s">
        <v>16</v>
      </c>
      <c r="M25" s="37"/>
    </row>
    <row r="26" spans="3:13" ht="20" x14ac:dyDescent="0.2">
      <c r="C26" s="2"/>
      <c r="D26" s="13"/>
      <c r="E26" s="15"/>
      <c r="F26" s="13"/>
      <c r="G26" s="15"/>
      <c r="H26" s="13"/>
      <c r="I26" s="14"/>
      <c r="J26" s="13"/>
      <c r="K26" s="15"/>
      <c r="L26" s="13"/>
      <c r="M26" s="15"/>
    </row>
    <row r="27" spans="3:13" ht="21" thickBot="1" x14ac:dyDescent="0.25">
      <c r="C27" s="2"/>
      <c r="D27" s="13"/>
      <c r="E27" s="15"/>
      <c r="F27" s="13"/>
      <c r="G27" s="15"/>
      <c r="H27" s="13"/>
      <c r="I27" s="14"/>
      <c r="J27" s="13"/>
      <c r="K27" s="15"/>
      <c r="L27" s="13"/>
      <c r="M27" s="15"/>
    </row>
    <row r="28" spans="3:13" ht="20" thickBot="1" x14ac:dyDescent="0.25">
      <c r="C28" s="4"/>
      <c r="D28" s="29" t="s">
        <v>6</v>
      </c>
      <c r="E28" s="22">
        <f>E12+E15+E18+E21+E24</f>
        <v>189</v>
      </c>
      <c r="F28" s="30" t="s">
        <v>11</v>
      </c>
      <c r="G28" s="22">
        <f>G12+G15+G18+G21+G24</f>
        <v>165</v>
      </c>
      <c r="H28" s="23"/>
      <c r="I28" s="21"/>
      <c r="J28" s="26" t="s">
        <v>11</v>
      </c>
      <c r="K28" s="27">
        <f>SUM(K12:K25)</f>
        <v>169</v>
      </c>
      <c r="L28" s="28" t="s">
        <v>6</v>
      </c>
      <c r="M28" s="22">
        <f>SUM(M12:M25)</f>
        <v>180</v>
      </c>
    </row>
    <row r="29" spans="3:13" ht="20" x14ac:dyDescent="0.2">
      <c r="C29" s="2"/>
      <c r="D29" s="13"/>
      <c r="E29" s="15"/>
      <c r="F29" s="13"/>
      <c r="G29" s="15"/>
      <c r="H29" s="13"/>
      <c r="I29" s="14"/>
      <c r="J29" s="13"/>
      <c r="K29" s="15"/>
      <c r="L29" s="13"/>
      <c r="M29" s="15"/>
    </row>
    <row r="30" spans="3:13" ht="20" x14ac:dyDescent="0.2">
      <c r="C30" s="2"/>
      <c r="D30" s="13"/>
      <c r="E30" s="15"/>
      <c r="F30" s="13"/>
      <c r="G30" s="15"/>
      <c r="H30" s="13"/>
      <c r="I30" s="14"/>
      <c r="J30" s="13"/>
      <c r="K30" s="15"/>
      <c r="L30" s="13"/>
      <c r="M30" s="15"/>
    </row>
    <row r="31" spans="3:13" ht="25" x14ac:dyDescent="0.25">
      <c r="C31" s="2"/>
      <c r="D31" s="32" t="s">
        <v>12</v>
      </c>
      <c r="E31" s="15"/>
      <c r="F31" s="32"/>
      <c r="G31" s="32"/>
      <c r="H31" s="13"/>
      <c r="I31" s="14"/>
      <c r="J31" s="13"/>
      <c r="K31" s="15"/>
      <c r="L31" s="13"/>
      <c r="M31" s="15"/>
    </row>
    <row r="32" spans="3:13" ht="21" thickBot="1" x14ac:dyDescent="0.25">
      <c r="C32" s="2"/>
      <c r="D32" s="13"/>
      <c r="E32" s="15"/>
      <c r="F32" s="13"/>
      <c r="G32" s="15"/>
      <c r="H32" s="13"/>
      <c r="I32" s="14"/>
      <c r="J32" s="13"/>
      <c r="K32" s="15"/>
      <c r="L32" s="13"/>
      <c r="M32" s="15"/>
    </row>
    <row r="33" spans="3:13" ht="24" thickBot="1" x14ac:dyDescent="0.25">
      <c r="C33" s="2"/>
      <c r="D33" s="35" t="s">
        <v>5</v>
      </c>
      <c r="E33" s="35"/>
      <c r="F33" s="31">
        <f>E28+M28</f>
        <v>369</v>
      </c>
      <c r="G33" s="24"/>
      <c r="H33" s="25"/>
      <c r="I33" s="25"/>
      <c r="J33" s="35" t="s">
        <v>9</v>
      </c>
      <c r="K33" s="35"/>
      <c r="L33" s="31">
        <f>G28+K28</f>
        <v>334</v>
      </c>
      <c r="M33" s="15"/>
    </row>
    <row r="34" spans="3:13" x14ac:dyDescent="0.2">
      <c r="C34" s="2"/>
      <c r="E34" s="5"/>
      <c r="G34" s="5"/>
      <c r="I34" s="2"/>
      <c r="K34" s="5"/>
      <c r="M34" s="5"/>
    </row>
    <row r="35" spans="3:13" x14ac:dyDescent="0.2">
      <c r="C35" s="2"/>
      <c r="E35" s="5"/>
      <c r="G35" s="5"/>
      <c r="I35" s="2"/>
      <c r="K35" s="5"/>
      <c r="M35" s="5"/>
    </row>
    <row r="36" spans="3:13" x14ac:dyDescent="0.2">
      <c r="C36" s="2"/>
      <c r="D36" s="33" t="s">
        <v>49</v>
      </c>
      <c r="E36" s="5"/>
      <c r="G36" s="5"/>
      <c r="I36" s="2"/>
      <c r="K36" s="5"/>
      <c r="M36" s="5"/>
    </row>
    <row r="37" spans="3:13" x14ac:dyDescent="0.2">
      <c r="C37" s="2"/>
      <c r="E37" s="5"/>
      <c r="G37" s="5"/>
      <c r="I37" s="2"/>
      <c r="K37" s="5"/>
      <c r="M37" s="5"/>
    </row>
  </sheetData>
  <mergeCells count="38">
    <mergeCell ref="M12:M13"/>
    <mergeCell ref="D8:G8"/>
    <mergeCell ref="J8:M8"/>
    <mergeCell ref="D10:E10"/>
    <mergeCell ref="F10:G10"/>
    <mergeCell ref="J10:K10"/>
    <mergeCell ref="L10:M10"/>
    <mergeCell ref="C12:C13"/>
    <mergeCell ref="E12:E13"/>
    <mergeCell ref="G12:G13"/>
    <mergeCell ref="I12:I13"/>
    <mergeCell ref="K12:K13"/>
    <mergeCell ref="M18:M19"/>
    <mergeCell ref="C15:C16"/>
    <mergeCell ref="E15:E16"/>
    <mergeCell ref="G15:G16"/>
    <mergeCell ref="I15:I16"/>
    <mergeCell ref="K15:K16"/>
    <mergeCell ref="M15:M16"/>
    <mergeCell ref="C18:C19"/>
    <mergeCell ref="E18:E19"/>
    <mergeCell ref="G18:G19"/>
    <mergeCell ref="I18:I19"/>
    <mergeCell ref="K18:K19"/>
    <mergeCell ref="M24:M25"/>
    <mergeCell ref="C21:C22"/>
    <mergeCell ref="E21:E22"/>
    <mergeCell ref="G21:G22"/>
    <mergeCell ref="I21:I22"/>
    <mergeCell ref="K21:K22"/>
    <mergeCell ref="M21:M22"/>
    <mergeCell ref="D33:E33"/>
    <mergeCell ref="J33:K33"/>
    <mergeCell ref="C24:C25"/>
    <mergeCell ref="E24:E25"/>
    <mergeCell ref="G24:G25"/>
    <mergeCell ref="I24:I25"/>
    <mergeCell ref="K24:K25"/>
  </mergeCells>
  <phoneticPr fontId="5" type="noConversion"/>
  <pageMargins left="0.7" right="0.7" top="0.75" bottom="0.75" header="0.3" footer="0.3"/>
  <pageSetup paperSize="9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"/>
  <sheetData/>
  <phoneticPr fontId="5" type="noConversion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Gérard</dc:creator>
  <cp:lastModifiedBy>Microsoft Office User</cp:lastModifiedBy>
  <cp:lastPrinted>2023-06-08T13:33:10Z</cp:lastPrinted>
  <dcterms:created xsi:type="dcterms:W3CDTF">2014-10-14T18:36:37Z</dcterms:created>
  <dcterms:modified xsi:type="dcterms:W3CDTF">2023-10-03T18:13:11Z</dcterms:modified>
</cp:coreProperties>
</file>